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480" windowWidth="14055" windowHeight="5835"/>
  </bookViews>
  <sheets>
    <sheet name="без учета счетов бюджета" sheetId="1" r:id="rId1"/>
  </sheets>
  <definedNames>
    <definedName name="_xlnm.Print_Titles" localSheetId="0">'без учета счетов бюджета'!$6:$7</definedName>
  </definedNames>
  <calcPr calcId="125725"/>
</workbook>
</file>

<file path=xl/calcChain.xml><?xml version="1.0" encoding="utf-8"?>
<calcChain xmlns="http://schemas.openxmlformats.org/spreadsheetml/2006/main">
  <c r="AK9" i="1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8"/>
</calcChain>
</file>

<file path=xl/sharedStrings.xml><?xml version="1.0" encoding="utf-8"?>
<sst xmlns="http://schemas.openxmlformats.org/spreadsheetml/2006/main" count="271" uniqueCount="87">
  <si>
    <t>Исполнение расходов бюджета Шумихинского района за 1 квартал 2017 года</t>
  </si>
  <si>
    <t>Наименование показателя</t>
  </si>
  <si>
    <t/>
  </si>
  <si>
    <t>Разд.</t>
  </si>
  <si>
    <t>Уточненная роспись/план</t>
  </si>
  <si>
    <t>Касс. расход</t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</si>
  <si>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</si>
  <si>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</si>
  <si>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</si>
  <si>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</si>
  <si>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</si>
  <si>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</si>
  <si>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</si>
  <si>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</si>
  <si>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</si>
  <si>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</si>
  <si>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Обеспечение проведения выборов и референдумов</t>
  </si>
  <si>
    <t>0107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</si>
  <si>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</si>
  <si>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</si>
  <si>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</si>
  <si>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</si>
  <si>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</si>
  <si>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</si>
  <si>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</si>
  <si>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</si>
  <si>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</si>
  <si>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</si>
  <si>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</si>
  <si>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</si>
  <si>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</si>
  <si>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</si>
  <si>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</si>
  <si>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</si>
  <si>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</si>
  <si>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</si>
  <si>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</si>
  <si>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</si>
  <si>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</si>
  <si>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</si>
  <si>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</si>
  <si>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</si>
  <si>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</si>
  <si>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</si>
  <si>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</si>
  <si>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</si>
  <si>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</si>
  <si>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</si>
  <si>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</si>
  <si>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</si>
  <si>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</si>
  <si>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</si>
  <si>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</si>
  <si>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</si>
  <si>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</si>
  <si>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</si>
  <si>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</si>
  <si>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</si>
  <si>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</si>
  <si>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</si>
  <si>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</si>
  <si>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</si>
  <si>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</si>
  <si>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</si>
  <si>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</si>
  <si>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</si>
  <si>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</si>
  <si>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</si>
  <si>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</si>
  <si>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</si>
  <si>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</si>
  <si>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</si>
  <si>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</si>
  <si>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</si>
  <si>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ФИЗИЧЕСКАЯ КУЛЬТУРА И СПОРТ</t>
  </si>
  <si>
    <t>1100</t>
  </si>
  <si>
    <t xml:space="preserve">      Другие вопросы в области физической культуры и спорта</t>
  </si>
  <si>
    <t>1105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</si>
  <si>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</si>
  <si>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</si>
  <si>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</si>
  <si>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</si>
  <si>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Иные дотации</t>
  </si>
  <si>
    <t>1402</t>
  </si>
  <si>
    <t>ВСЕГО РАСХОДОВ:</t>
  </si>
  <si>
    <t>тыс. руб.</t>
  </si>
  <si>
    <t>% исполнения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</si>
</sst>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CCCCC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9" fontId="1" fillId="0" borderId="2">
      <alignment horizontal="center" vertical="top" shrinkToFit="1"/>
    </xf>
    <xf numFmtId="16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16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1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3"/>
    <xf numFmtId="0" fontId="1" fillId="4" borderId="4"/>
    <xf numFmtId="49" fontId="1" fillId="0" borderId="2">
      <alignment horizontal="left" vertical="top" wrapText="1" indent="2"/>
    </xf>
    <xf numFmtId="0" fontId="1" fillId="4" borderId="5"/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10" fontId="1" fillId="0" borderId="2">
      <alignment horizontal="right" vertical="top" shrinkToFit="1"/>
    </xf>
    <xf numFmtId="4" fontId="3" fillId="2" borderId="2">
      <alignment horizontal="right" vertical="top" shrinkToFit="1"/>
    </xf>
    <xf numFmtId="164" fontId="1" fillId="0" borderId="2">
      <alignment horizontal="right" vertical="top" shrinkToFit="1"/>
    </xf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 wrapText="1"/>
    </xf>
    <xf numFmtId="0" fontId="2" fillId="0" borderId="1" xfId="5" applyNumberFormat="1" applyProtection="1">
      <alignment horizontal="center"/>
    </xf>
    <xf numFmtId="0" fontId="1" fillId="0" borderId="2" xfId="9" applyNumberFormat="1" applyProtection="1">
      <alignment horizontal="center" vertical="center" wrapText="1"/>
    </xf>
    <xf numFmtId="0" fontId="1" fillId="0" borderId="1" xfId="18" applyNumberFormat="1" applyProtection="1">
      <alignment horizontal="left" wrapText="1"/>
    </xf>
    <xf numFmtId="0" fontId="1" fillId="0" borderId="1" xfId="17" applyNumberFormat="1" applyBorder="1" applyProtection="1">
      <alignment horizontal="left" wrapText="1"/>
    </xf>
    <xf numFmtId="0" fontId="1" fillId="0" borderId="1" xfId="17" applyBorder="1" applyProtection="1">
      <alignment horizontal="left" wrapText="1"/>
      <protection locked="0"/>
    </xf>
    <xf numFmtId="0" fontId="1" fillId="0" borderId="2" xfId="8" applyNumberFormat="1" applyBorder="1" applyProtection="1">
      <alignment horizontal="center" vertical="center" wrapText="1"/>
    </xf>
    <xf numFmtId="0" fontId="1" fillId="0" borderId="2" xfId="8" applyBorder="1" applyProtection="1">
      <alignment horizontal="center" vertical="center" wrapText="1"/>
      <protection locked="0"/>
    </xf>
    <xf numFmtId="0" fontId="1" fillId="0" borderId="1" xfId="1" applyNumberFormat="1" applyBorder="1" applyProtection="1">
      <alignment wrapText="1"/>
    </xf>
    <xf numFmtId="0" fontId="1" fillId="0" borderId="1" xfId="1" applyBorder="1" applyProtection="1">
      <alignment wrapText="1"/>
      <protection locked="0"/>
    </xf>
    <xf numFmtId="0" fontId="2" fillId="0" borderId="1" xfId="3" applyNumberFormat="1" applyBorder="1" applyProtection="1">
      <alignment horizontal="center" wrapText="1"/>
    </xf>
    <xf numFmtId="0" fontId="2" fillId="0" borderId="1" xfId="3" applyBorder="1" applyProtection="1">
      <alignment horizontal="center" wrapText="1"/>
      <protection locked="0"/>
    </xf>
    <xf numFmtId="0" fontId="2" fillId="0" borderId="1" xfId="6" applyNumberFormat="1" applyBorder="1" applyProtection="1">
      <alignment horizontal="center"/>
    </xf>
    <xf numFmtId="0" fontId="2" fillId="0" borderId="1" xfId="6" applyBorder="1" applyProtection="1">
      <alignment horizontal="center"/>
      <protection locked="0"/>
    </xf>
    <xf numFmtId="0" fontId="1" fillId="0" borderId="1" xfId="7" applyNumberFormat="1" applyBorder="1" applyProtection="1">
      <alignment horizontal="right"/>
    </xf>
    <xf numFmtId="0" fontId="1" fillId="0" borderId="1" xfId="7" applyBorder="1" applyProtection="1">
      <alignment horizontal="right"/>
      <protection locked="0"/>
    </xf>
    <xf numFmtId="0" fontId="1" fillId="0" borderId="9" xfId="8" applyNumberFormat="1" applyBorder="1" applyProtection="1">
      <alignment horizontal="center" vertical="center" wrapText="1"/>
    </xf>
    <xf numFmtId="0" fontId="1" fillId="0" borderId="9" xfId="8" applyBorder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49" fontId="1" fillId="0" borderId="2" xfId="11" applyNumberFormat="1" applyFont="1" applyFill="1" applyProtection="1">
      <alignment horizontal="center" vertical="top" shrinkToFit="1"/>
    </xf>
    <xf numFmtId="0" fontId="1" fillId="0" borderId="2" xfId="10" applyNumberFormat="1" applyFont="1" applyFill="1" applyProtection="1">
      <alignment vertical="top" wrapText="1"/>
    </xf>
    <xf numFmtId="164" fontId="1" fillId="0" borderId="2" xfId="12" applyNumberFormat="1" applyFont="1" applyFill="1" applyProtection="1">
      <alignment horizontal="right" vertical="top" shrinkToFit="1"/>
    </xf>
    <xf numFmtId="10" fontId="1" fillId="0" borderId="2" xfId="13" applyNumberFormat="1" applyFont="1" applyFill="1" applyProtection="1">
      <alignment horizontal="right" vertical="top" shrinkToFit="1"/>
    </xf>
    <xf numFmtId="164" fontId="1" fillId="0" borderId="9" xfId="12" applyNumberFormat="1" applyFont="1" applyFill="1" applyBorder="1" applyProtection="1">
      <alignment horizontal="right" vertical="top" shrinkToFit="1"/>
    </xf>
    <xf numFmtId="165" fontId="0" fillId="0" borderId="6" xfId="0" applyNumberFormat="1" applyFont="1" applyFill="1" applyBorder="1" applyProtection="1">
      <protection locked="0"/>
    </xf>
    <xf numFmtId="49" fontId="1" fillId="0" borderId="8" xfId="11" applyNumberFormat="1" applyFont="1" applyFill="1" applyBorder="1" applyProtection="1">
      <alignment horizontal="center" vertical="top" shrinkToFit="1"/>
    </xf>
    <xf numFmtId="49" fontId="3" fillId="5" borderId="2" xfId="11" applyNumberFormat="1" applyFont="1" applyFill="1" applyProtection="1">
      <alignment horizontal="center" vertical="top" shrinkToFit="1"/>
    </xf>
    <xf numFmtId="0" fontId="3" fillId="5" borderId="2" xfId="10" applyNumberFormat="1" applyFont="1" applyFill="1" applyProtection="1">
      <alignment vertical="top" wrapText="1"/>
    </xf>
    <xf numFmtId="164" fontId="3" fillId="5" borderId="2" xfId="12" applyNumberFormat="1" applyFont="1" applyFill="1" applyProtection="1">
      <alignment horizontal="right" vertical="top" shrinkToFit="1"/>
    </xf>
    <xf numFmtId="10" fontId="3" fillId="5" borderId="2" xfId="13" applyNumberFormat="1" applyFont="1" applyFill="1" applyProtection="1">
      <alignment horizontal="right" vertical="top" shrinkToFit="1"/>
    </xf>
    <xf numFmtId="164" fontId="3" fillId="5" borderId="9" xfId="12" applyNumberFormat="1" applyFont="1" applyFill="1" applyBorder="1" applyProtection="1">
      <alignment horizontal="right" vertical="top" shrinkToFit="1"/>
    </xf>
    <xf numFmtId="165" fontId="6" fillId="5" borderId="6" xfId="0" applyNumberFormat="1" applyFont="1" applyFill="1" applyBorder="1" applyProtection="1">
      <protection locked="0"/>
    </xf>
    <xf numFmtId="0" fontId="6" fillId="5" borderId="6" xfId="0" applyFont="1" applyFill="1" applyBorder="1" applyProtection="1">
      <protection locked="0"/>
    </xf>
    <xf numFmtId="0" fontId="3" fillId="5" borderId="7" xfId="14" applyNumberFormat="1" applyFont="1" applyFill="1" applyBorder="1" applyProtection="1">
      <alignment horizontal="left"/>
    </xf>
    <xf numFmtId="0" fontId="3" fillId="5" borderId="2" xfId="14" applyFont="1" applyFill="1" applyBorder="1" applyProtection="1">
      <alignment horizontal="left"/>
      <protection locked="0"/>
    </xf>
    <xf numFmtId="164" fontId="3" fillId="5" borderId="2" xfId="15" applyNumberFormat="1" applyFont="1" applyFill="1" applyProtection="1">
      <alignment horizontal="right" vertical="top" shrinkToFit="1"/>
    </xf>
    <xf numFmtId="10" fontId="3" fillId="5" borderId="2" xfId="16" applyNumberFormat="1" applyFont="1" applyFill="1" applyProtection="1">
      <alignment horizontal="right" vertical="top" shrinkToFit="1"/>
    </xf>
    <xf numFmtId="164" fontId="3" fillId="5" borderId="9" xfId="15" applyNumberFormat="1" applyFont="1" applyFill="1" applyBorder="1" applyProtection="1">
      <alignment horizontal="right" vertical="top" shrinkToFit="1"/>
    </xf>
  </cellXfs>
  <cellStyles count="34">
    <cellStyle name="br" xfId="21"/>
    <cellStyle name="col" xfId="20"/>
    <cellStyle name="st30" xfId="15"/>
    <cellStyle name="st31" xfId="12"/>
    <cellStyle name="st32" xfId="33"/>
    <cellStyle name="style0" xfId="22"/>
    <cellStyle name="td" xfId="23"/>
    <cellStyle name="tr" xfId="19"/>
    <cellStyle name="xl21" xfId="24"/>
    <cellStyle name="xl22" xfId="1"/>
    <cellStyle name="xl23" xfId="3"/>
    <cellStyle name="xl24" xfId="6"/>
    <cellStyle name="xl25" xfId="7"/>
    <cellStyle name="xl26" xfId="25"/>
    <cellStyle name="xl27" xfId="8"/>
    <cellStyle name="xl28" xfId="26"/>
    <cellStyle name="xl29" xfId="27"/>
    <cellStyle name="xl30" xfId="14"/>
    <cellStyle name="xl31" xfId="28"/>
    <cellStyle name="xl32" xfId="2"/>
    <cellStyle name="xl33" xfId="17"/>
    <cellStyle name="xl34" xfId="11"/>
    <cellStyle name="xl35" xfId="29"/>
    <cellStyle name="xl36" xfId="30"/>
    <cellStyle name="xl37" xfId="9"/>
    <cellStyle name="xl38" xfId="18"/>
    <cellStyle name="xl39" xfId="31"/>
    <cellStyle name="xl40" xfId="16"/>
    <cellStyle name="xl41" xfId="4"/>
    <cellStyle name="xl42" xfId="5"/>
    <cellStyle name="xl43" xfId="10"/>
    <cellStyle name="xl44" xfId="32"/>
    <cellStyle name="xl45" xfId="13"/>
    <cellStyle name="Обычный" xfId="0" builtinId="0"/>
  </cellStyles>
  <dxfs count="0"/>
  <tableStyles count="0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8"/>
  <sheetViews>
    <sheetView tabSelected="1" workbookViewId="0">
      <pane ySplit="7" topLeftCell="A8" activePane="bottomLeft" state="frozen"/>
      <selection pane="bottomLeft" activeCell="B49" sqref="B49"/>
    </sheetView>
  </sheetViews>
  <sheetFormatPr defaultRowHeight="15" outlineLevelRow="1"/>
  <cols>
    <col min="1" max="1" width="9.140625" style="1"/>
    <col min="2" max="2" width="43.7109375" style="1" customWidth="1"/>
    <col min="3" max="12" width="9.140625" style="1" hidden="1"/>
    <col min="13" max="13" width="21.7109375" style="1" customWidth="1"/>
    <col min="14" max="28" width="9.140625" style="1" hidden="1"/>
    <col min="29" max="29" width="17.140625" style="1" customWidth="1"/>
    <col min="30" max="36" width="9.140625" style="1" hidden="1"/>
    <col min="37" max="37" width="15.140625" style="1" customWidth="1"/>
    <col min="38" max="16384" width="9.140625" style="1"/>
  </cols>
  <sheetData>
    <row r="1" spans="1:37" ht="15" customHeight="1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7" ht="28.7" customHeight="1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7" ht="47.25" customHeight="1">
      <c r="B3" s="13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3"/>
      <c r="AJ3" s="4"/>
    </row>
    <row r="4" spans="1:37" ht="15.75" customHeight="1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4"/>
      <c r="AJ4" s="4"/>
    </row>
    <row r="5" spans="1:37" ht="12.75" customHeight="1">
      <c r="B5" s="17" t="s">
        <v>85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7" ht="26.25" customHeight="1">
      <c r="A6" s="9" t="s">
        <v>3</v>
      </c>
      <c r="B6" s="9" t="s">
        <v>1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9" t="s">
        <v>2</v>
      </c>
      <c r="L6" s="9" t="s">
        <v>2</v>
      </c>
      <c r="M6" s="9" t="s">
        <v>4</v>
      </c>
      <c r="N6" s="9" t="s">
        <v>2</v>
      </c>
      <c r="O6" s="9" t="s">
        <v>2</v>
      </c>
      <c r="P6" s="9" t="s">
        <v>2</v>
      </c>
      <c r="Q6" s="9" t="s">
        <v>2</v>
      </c>
      <c r="R6" s="9" t="s">
        <v>2</v>
      </c>
      <c r="S6" s="9" t="s">
        <v>2</v>
      </c>
      <c r="T6" s="9" t="s">
        <v>2</v>
      </c>
      <c r="U6" s="9" t="s">
        <v>2</v>
      </c>
      <c r="V6" s="5" t="s">
        <v>2</v>
      </c>
      <c r="W6" s="9" t="s">
        <v>2</v>
      </c>
      <c r="X6" s="9" t="s">
        <v>2</v>
      </c>
      <c r="Y6" s="9" t="s">
        <v>2</v>
      </c>
      <c r="Z6" s="9" t="s">
        <v>2</v>
      </c>
      <c r="AA6" s="9" t="s">
        <v>2</v>
      </c>
      <c r="AB6" s="5" t="s">
        <v>2</v>
      </c>
      <c r="AC6" s="9" t="s">
        <v>5</v>
      </c>
      <c r="AD6" s="5" t="s">
        <v>2</v>
      </c>
      <c r="AE6" s="9" t="s">
        <v>2</v>
      </c>
      <c r="AF6" s="9" t="s">
        <v>2</v>
      </c>
      <c r="AG6" s="9" t="s">
        <v>2</v>
      </c>
      <c r="AH6" s="9" t="s">
        <v>2</v>
      </c>
      <c r="AI6" s="9" t="s">
        <v>2</v>
      </c>
      <c r="AJ6" s="19" t="s">
        <v>2</v>
      </c>
      <c r="AK6" s="21" t="s">
        <v>86</v>
      </c>
    </row>
    <row r="7" spans="1:37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5"/>
      <c r="W7" s="10"/>
      <c r="X7" s="10"/>
      <c r="Y7" s="10"/>
      <c r="Z7" s="10"/>
      <c r="AA7" s="10"/>
      <c r="AB7" s="5"/>
      <c r="AC7" s="10"/>
      <c r="AD7" s="5"/>
      <c r="AE7" s="10"/>
      <c r="AF7" s="10"/>
      <c r="AG7" s="10"/>
      <c r="AH7" s="10"/>
      <c r="AI7" s="10"/>
      <c r="AJ7" s="20"/>
      <c r="AK7" s="22"/>
    </row>
    <row r="8" spans="1:37" ht="15" customHeight="1">
      <c r="A8" s="30" t="s">
        <v>8</v>
      </c>
      <c r="B8" s="31" t="s">
        <v>6</v>
      </c>
      <c r="C8" s="30" t="s">
        <v>7</v>
      </c>
      <c r="D8" s="30" t="s">
        <v>9</v>
      </c>
      <c r="E8" s="30" t="s">
        <v>7</v>
      </c>
      <c r="F8" s="30" t="s">
        <v>7</v>
      </c>
      <c r="G8" s="30"/>
      <c r="H8" s="30"/>
      <c r="I8" s="30"/>
      <c r="J8" s="30"/>
      <c r="K8" s="30"/>
      <c r="L8" s="32">
        <v>0</v>
      </c>
      <c r="M8" s="32">
        <v>20301.052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5115.2210999999998</v>
      </c>
      <c r="AD8" s="32">
        <v>5115.2210999999998</v>
      </c>
      <c r="AE8" s="32">
        <v>-5115.2210999999998</v>
      </c>
      <c r="AF8" s="32">
        <v>0</v>
      </c>
      <c r="AG8" s="33">
        <v>0.25196827730897886</v>
      </c>
      <c r="AH8" s="32">
        <v>0</v>
      </c>
      <c r="AI8" s="33">
        <v>5.4310243010579153</v>
      </c>
      <c r="AJ8" s="34">
        <v>0</v>
      </c>
      <c r="AK8" s="35">
        <f>AC8/M8*100</f>
        <v>25.196827730897887</v>
      </c>
    </row>
    <row r="9" spans="1:37" ht="42.75" customHeight="1" outlineLevel="1">
      <c r="A9" s="23" t="s">
        <v>11</v>
      </c>
      <c r="B9" s="24" t="s">
        <v>10</v>
      </c>
      <c r="C9" s="23" t="s">
        <v>7</v>
      </c>
      <c r="D9" s="23" t="s">
        <v>9</v>
      </c>
      <c r="E9" s="23" t="s">
        <v>7</v>
      </c>
      <c r="F9" s="23" t="s">
        <v>7</v>
      </c>
      <c r="G9" s="23"/>
      <c r="H9" s="23"/>
      <c r="I9" s="23"/>
      <c r="J9" s="23"/>
      <c r="K9" s="23"/>
      <c r="L9" s="25">
        <v>0</v>
      </c>
      <c r="M9" s="25">
        <v>850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261.45800000000003</v>
      </c>
      <c r="AD9" s="25">
        <v>261.45800000000003</v>
      </c>
      <c r="AE9" s="25">
        <v>-261.45800000000003</v>
      </c>
      <c r="AF9" s="25">
        <v>0</v>
      </c>
      <c r="AG9" s="26">
        <v>0.30759764705882353</v>
      </c>
      <c r="AH9" s="25">
        <v>0</v>
      </c>
      <c r="AI9" s="26">
        <v>0</v>
      </c>
      <c r="AJ9" s="27">
        <v>0</v>
      </c>
      <c r="AK9" s="28">
        <f t="shared" ref="AK9:AK46" si="0">AC9/M9*100</f>
        <v>30.759764705882358</v>
      </c>
    </row>
    <row r="10" spans="1:37" ht="71.25" customHeight="1" outlineLevel="1">
      <c r="A10" s="23" t="s">
        <v>13</v>
      </c>
      <c r="B10" s="24" t="s">
        <v>12</v>
      </c>
      <c r="C10" s="23" t="s">
        <v>7</v>
      </c>
      <c r="D10" s="23" t="s">
        <v>9</v>
      </c>
      <c r="E10" s="23" t="s">
        <v>7</v>
      </c>
      <c r="F10" s="23" t="s">
        <v>7</v>
      </c>
      <c r="G10" s="23"/>
      <c r="H10" s="23"/>
      <c r="I10" s="23"/>
      <c r="J10" s="23"/>
      <c r="K10" s="23"/>
      <c r="L10" s="25">
        <v>0</v>
      </c>
      <c r="M10" s="25">
        <v>10298.700000000001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2882.7525000000001</v>
      </c>
      <c r="AD10" s="25">
        <v>2882.7525000000001</v>
      </c>
      <c r="AE10" s="25">
        <v>-2882.7525000000001</v>
      </c>
      <c r="AF10" s="25">
        <v>0</v>
      </c>
      <c r="AG10" s="26">
        <v>0.27991421247341897</v>
      </c>
      <c r="AH10" s="25">
        <v>0</v>
      </c>
      <c r="AI10" s="26">
        <v>-739.16730769230765</v>
      </c>
      <c r="AJ10" s="27">
        <v>0</v>
      </c>
      <c r="AK10" s="28">
        <f t="shared" si="0"/>
        <v>27.991421247341897</v>
      </c>
    </row>
    <row r="11" spans="1:37" ht="57" customHeight="1" outlineLevel="1">
      <c r="A11" s="23" t="s">
        <v>15</v>
      </c>
      <c r="B11" s="24" t="s">
        <v>14</v>
      </c>
      <c r="C11" s="23" t="s">
        <v>7</v>
      </c>
      <c r="D11" s="23" t="s">
        <v>9</v>
      </c>
      <c r="E11" s="23" t="s">
        <v>7</v>
      </c>
      <c r="F11" s="23" t="s">
        <v>7</v>
      </c>
      <c r="G11" s="23"/>
      <c r="H11" s="23"/>
      <c r="I11" s="23"/>
      <c r="J11" s="23"/>
      <c r="K11" s="23"/>
      <c r="L11" s="25">
        <v>0</v>
      </c>
      <c r="M11" s="25">
        <v>7269.6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1669.5196000000001</v>
      </c>
      <c r="AD11" s="25">
        <v>1669.5196000000001</v>
      </c>
      <c r="AE11" s="25">
        <v>-1669.5196000000001</v>
      </c>
      <c r="AF11" s="25">
        <v>0</v>
      </c>
      <c r="AG11" s="26">
        <v>0.22965769781005832</v>
      </c>
      <c r="AH11" s="25">
        <v>0</v>
      </c>
      <c r="AI11" s="26">
        <v>-379.43627272727275</v>
      </c>
      <c r="AJ11" s="27">
        <v>0</v>
      </c>
      <c r="AK11" s="28">
        <f t="shared" si="0"/>
        <v>22.965769781005832</v>
      </c>
    </row>
    <row r="12" spans="1:37" ht="28.5" customHeight="1" outlineLevel="1">
      <c r="A12" s="23" t="s">
        <v>17</v>
      </c>
      <c r="B12" s="24" t="s">
        <v>16</v>
      </c>
      <c r="C12" s="23" t="s">
        <v>7</v>
      </c>
      <c r="D12" s="23" t="s">
        <v>9</v>
      </c>
      <c r="E12" s="23" t="s">
        <v>7</v>
      </c>
      <c r="F12" s="23" t="s">
        <v>7</v>
      </c>
      <c r="G12" s="23"/>
      <c r="H12" s="23"/>
      <c r="I12" s="23"/>
      <c r="J12" s="23"/>
      <c r="K12" s="23"/>
      <c r="L12" s="25">
        <v>0</v>
      </c>
      <c r="M12" s="25">
        <v>100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6">
        <v>0</v>
      </c>
      <c r="AH12" s="25">
        <v>0</v>
      </c>
      <c r="AI12" s="26">
        <v>0</v>
      </c>
      <c r="AJ12" s="27">
        <v>0</v>
      </c>
      <c r="AK12" s="28">
        <f t="shared" si="0"/>
        <v>0</v>
      </c>
    </row>
    <row r="13" spans="1:37" ht="15" customHeight="1" outlineLevel="1">
      <c r="A13" s="23" t="s">
        <v>19</v>
      </c>
      <c r="B13" s="24" t="s">
        <v>18</v>
      </c>
      <c r="C13" s="23" t="s">
        <v>7</v>
      </c>
      <c r="D13" s="23" t="s">
        <v>9</v>
      </c>
      <c r="E13" s="23" t="s">
        <v>7</v>
      </c>
      <c r="F13" s="23" t="s">
        <v>7</v>
      </c>
      <c r="G13" s="23"/>
      <c r="H13" s="23"/>
      <c r="I13" s="23"/>
      <c r="J13" s="23"/>
      <c r="K13" s="23"/>
      <c r="L13" s="25">
        <v>0</v>
      </c>
      <c r="M13" s="25">
        <v>30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6">
        <v>0</v>
      </c>
      <c r="AH13" s="25">
        <v>0</v>
      </c>
      <c r="AI13" s="26">
        <v>0</v>
      </c>
      <c r="AJ13" s="27">
        <v>0</v>
      </c>
      <c r="AK13" s="28">
        <f t="shared" si="0"/>
        <v>0</v>
      </c>
    </row>
    <row r="14" spans="1:37" ht="15" customHeight="1" outlineLevel="1">
      <c r="A14" s="23" t="s">
        <v>21</v>
      </c>
      <c r="B14" s="24" t="s">
        <v>20</v>
      </c>
      <c r="C14" s="23" t="s">
        <v>7</v>
      </c>
      <c r="D14" s="23" t="s">
        <v>9</v>
      </c>
      <c r="E14" s="23" t="s">
        <v>7</v>
      </c>
      <c r="F14" s="23" t="s">
        <v>7</v>
      </c>
      <c r="G14" s="23"/>
      <c r="H14" s="23"/>
      <c r="I14" s="23"/>
      <c r="J14" s="23"/>
      <c r="K14" s="23"/>
      <c r="L14" s="25">
        <v>0</v>
      </c>
      <c r="M14" s="25">
        <v>1752.752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301.49099999999999</v>
      </c>
      <c r="AD14" s="25">
        <v>301.49099999999999</v>
      </c>
      <c r="AE14" s="25">
        <v>-301.49099999999999</v>
      </c>
      <c r="AF14" s="25">
        <v>0</v>
      </c>
      <c r="AG14" s="26">
        <v>0.17201007330187043</v>
      </c>
      <c r="AH14" s="25">
        <v>0</v>
      </c>
      <c r="AI14" s="26">
        <v>0.31730817805993144</v>
      </c>
      <c r="AJ14" s="27">
        <v>0</v>
      </c>
      <c r="AK14" s="28">
        <f t="shared" si="0"/>
        <v>17.201007330187043</v>
      </c>
    </row>
    <row r="15" spans="1:37" ht="15" customHeight="1">
      <c r="A15" s="30" t="s">
        <v>23</v>
      </c>
      <c r="B15" s="31" t="s">
        <v>22</v>
      </c>
      <c r="C15" s="30" t="s">
        <v>7</v>
      </c>
      <c r="D15" s="30" t="s">
        <v>9</v>
      </c>
      <c r="E15" s="30" t="s">
        <v>7</v>
      </c>
      <c r="F15" s="30" t="s">
        <v>7</v>
      </c>
      <c r="G15" s="30"/>
      <c r="H15" s="30"/>
      <c r="I15" s="30"/>
      <c r="J15" s="30"/>
      <c r="K15" s="30"/>
      <c r="L15" s="32">
        <v>0</v>
      </c>
      <c r="M15" s="32">
        <v>771.4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188.7</v>
      </c>
      <c r="AD15" s="32">
        <v>188.7</v>
      </c>
      <c r="AE15" s="32">
        <v>-188.7</v>
      </c>
      <c r="AF15" s="32">
        <v>0</v>
      </c>
      <c r="AG15" s="33">
        <v>0.2446201711174488</v>
      </c>
      <c r="AH15" s="32">
        <v>0</v>
      </c>
      <c r="AI15" s="33">
        <v>-10.14516129032258</v>
      </c>
      <c r="AJ15" s="34">
        <v>0</v>
      </c>
      <c r="AK15" s="35">
        <f t="shared" si="0"/>
        <v>24.462017111744881</v>
      </c>
    </row>
    <row r="16" spans="1:37" ht="28.5" customHeight="1" outlineLevel="1">
      <c r="A16" s="23" t="s">
        <v>25</v>
      </c>
      <c r="B16" s="24" t="s">
        <v>24</v>
      </c>
      <c r="C16" s="23" t="s">
        <v>7</v>
      </c>
      <c r="D16" s="23" t="s">
        <v>9</v>
      </c>
      <c r="E16" s="23" t="s">
        <v>7</v>
      </c>
      <c r="F16" s="23" t="s">
        <v>7</v>
      </c>
      <c r="G16" s="23"/>
      <c r="H16" s="23"/>
      <c r="I16" s="23"/>
      <c r="J16" s="23"/>
      <c r="K16" s="23"/>
      <c r="L16" s="25">
        <v>0</v>
      </c>
      <c r="M16" s="25">
        <v>771.4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188.7</v>
      </c>
      <c r="AD16" s="25">
        <v>188.7</v>
      </c>
      <c r="AE16" s="25">
        <v>-188.7</v>
      </c>
      <c r="AF16" s="25">
        <v>0</v>
      </c>
      <c r="AG16" s="26">
        <v>0.2446201711174488</v>
      </c>
      <c r="AH16" s="25">
        <v>0</v>
      </c>
      <c r="AI16" s="26">
        <v>-10.14516129032258</v>
      </c>
      <c r="AJ16" s="27">
        <v>0</v>
      </c>
      <c r="AK16" s="28">
        <f t="shared" si="0"/>
        <v>24.462017111744881</v>
      </c>
    </row>
    <row r="17" spans="1:37" ht="28.5" customHeight="1">
      <c r="A17" s="30" t="s">
        <v>27</v>
      </c>
      <c r="B17" s="31" t="s">
        <v>26</v>
      </c>
      <c r="C17" s="30" t="s">
        <v>7</v>
      </c>
      <c r="D17" s="30" t="s">
        <v>9</v>
      </c>
      <c r="E17" s="30" t="s">
        <v>7</v>
      </c>
      <c r="F17" s="30" t="s">
        <v>7</v>
      </c>
      <c r="G17" s="30"/>
      <c r="H17" s="30"/>
      <c r="I17" s="30"/>
      <c r="J17" s="30"/>
      <c r="K17" s="30"/>
      <c r="L17" s="32">
        <v>0</v>
      </c>
      <c r="M17" s="32">
        <v>530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145.3826</v>
      </c>
      <c r="AD17" s="32">
        <v>145.3826</v>
      </c>
      <c r="AE17" s="32">
        <v>-145.3826</v>
      </c>
      <c r="AF17" s="32">
        <v>0</v>
      </c>
      <c r="AG17" s="33">
        <v>0.27430679245283018</v>
      </c>
      <c r="AH17" s="32">
        <v>0</v>
      </c>
      <c r="AI17" s="33">
        <v>0</v>
      </c>
      <c r="AJ17" s="34">
        <v>0</v>
      </c>
      <c r="AK17" s="35">
        <f t="shared" si="0"/>
        <v>27.430679245283017</v>
      </c>
    </row>
    <row r="18" spans="1:37" ht="57" customHeight="1" outlineLevel="1">
      <c r="A18" s="23" t="s">
        <v>29</v>
      </c>
      <c r="B18" s="24" t="s">
        <v>28</v>
      </c>
      <c r="C18" s="23" t="s">
        <v>7</v>
      </c>
      <c r="D18" s="23" t="s">
        <v>9</v>
      </c>
      <c r="E18" s="23" t="s">
        <v>7</v>
      </c>
      <c r="F18" s="23" t="s">
        <v>7</v>
      </c>
      <c r="G18" s="23"/>
      <c r="H18" s="23"/>
      <c r="I18" s="23"/>
      <c r="J18" s="23"/>
      <c r="K18" s="23"/>
      <c r="L18" s="25">
        <v>0</v>
      </c>
      <c r="M18" s="25">
        <v>530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145.3826</v>
      </c>
      <c r="AD18" s="25">
        <v>145.3826</v>
      </c>
      <c r="AE18" s="25">
        <v>-145.3826</v>
      </c>
      <c r="AF18" s="25">
        <v>0</v>
      </c>
      <c r="AG18" s="26">
        <v>0.27430679245283018</v>
      </c>
      <c r="AH18" s="25">
        <v>0</v>
      </c>
      <c r="AI18" s="26">
        <v>0</v>
      </c>
      <c r="AJ18" s="27">
        <v>0</v>
      </c>
      <c r="AK18" s="28">
        <f t="shared" si="0"/>
        <v>27.430679245283017</v>
      </c>
    </row>
    <row r="19" spans="1:37" ht="15" customHeight="1">
      <c r="A19" s="30" t="s">
        <v>31</v>
      </c>
      <c r="B19" s="31" t="s">
        <v>30</v>
      </c>
      <c r="C19" s="30" t="s">
        <v>7</v>
      </c>
      <c r="D19" s="30" t="s">
        <v>9</v>
      </c>
      <c r="E19" s="30" t="s">
        <v>7</v>
      </c>
      <c r="F19" s="30" t="s">
        <v>7</v>
      </c>
      <c r="G19" s="30"/>
      <c r="H19" s="30"/>
      <c r="I19" s="30"/>
      <c r="J19" s="30"/>
      <c r="K19" s="30"/>
      <c r="L19" s="32">
        <v>0</v>
      </c>
      <c r="M19" s="32">
        <v>25430.400000000001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777.10180000000003</v>
      </c>
      <c r="AD19" s="32">
        <v>777.10180000000003</v>
      </c>
      <c r="AE19" s="32">
        <v>-777.10180000000003</v>
      </c>
      <c r="AF19" s="32">
        <v>0</v>
      </c>
      <c r="AG19" s="33">
        <v>3.0557985717880962E-2</v>
      </c>
      <c r="AH19" s="32">
        <v>0</v>
      </c>
      <c r="AI19" s="33">
        <v>-0.50970597032155152</v>
      </c>
      <c r="AJ19" s="34">
        <v>0</v>
      </c>
      <c r="AK19" s="35">
        <f t="shared" si="0"/>
        <v>3.0557985717880962</v>
      </c>
    </row>
    <row r="20" spans="1:37" ht="15" customHeight="1" outlineLevel="1">
      <c r="A20" s="23" t="s">
        <v>33</v>
      </c>
      <c r="B20" s="24" t="s">
        <v>32</v>
      </c>
      <c r="C20" s="23" t="s">
        <v>7</v>
      </c>
      <c r="D20" s="23" t="s">
        <v>9</v>
      </c>
      <c r="E20" s="23" t="s">
        <v>7</v>
      </c>
      <c r="F20" s="23" t="s">
        <v>7</v>
      </c>
      <c r="G20" s="23"/>
      <c r="H20" s="23"/>
      <c r="I20" s="23"/>
      <c r="J20" s="23"/>
      <c r="K20" s="23"/>
      <c r="L20" s="25">
        <v>0</v>
      </c>
      <c r="M20" s="25">
        <v>2128.1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557.26880000000006</v>
      </c>
      <c r="AD20" s="25">
        <v>557.26880000000006</v>
      </c>
      <c r="AE20" s="25">
        <v>-557.26880000000006</v>
      </c>
      <c r="AF20" s="25">
        <v>0</v>
      </c>
      <c r="AG20" s="26">
        <v>0.26186213053897844</v>
      </c>
      <c r="AH20" s="25">
        <v>0</v>
      </c>
      <c r="AI20" s="26">
        <v>0</v>
      </c>
      <c r="AJ20" s="27">
        <v>0</v>
      </c>
      <c r="AK20" s="28">
        <f t="shared" si="0"/>
        <v>26.186213053897845</v>
      </c>
    </row>
    <row r="21" spans="1:37" ht="15" customHeight="1" outlineLevel="1">
      <c r="A21" s="23" t="s">
        <v>35</v>
      </c>
      <c r="B21" s="24" t="s">
        <v>34</v>
      </c>
      <c r="C21" s="23" t="s">
        <v>7</v>
      </c>
      <c r="D21" s="23" t="s">
        <v>9</v>
      </c>
      <c r="E21" s="23" t="s">
        <v>7</v>
      </c>
      <c r="F21" s="23" t="s">
        <v>7</v>
      </c>
      <c r="G21" s="23"/>
      <c r="H21" s="23"/>
      <c r="I21" s="23"/>
      <c r="J21" s="23"/>
      <c r="K21" s="23"/>
      <c r="L21" s="25">
        <v>0</v>
      </c>
      <c r="M21" s="25">
        <v>8673.2999999999993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6">
        <v>0</v>
      </c>
      <c r="AH21" s="25">
        <v>0</v>
      </c>
      <c r="AI21" s="26">
        <v>0</v>
      </c>
      <c r="AJ21" s="27">
        <v>0</v>
      </c>
      <c r="AK21" s="28">
        <f t="shared" si="0"/>
        <v>0</v>
      </c>
    </row>
    <row r="22" spans="1:37" ht="15" customHeight="1" outlineLevel="1">
      <c r="A22" s="23" t="s">
        <v>37</v>
      </c>
      <c r="B22" s="24" t="s">
        <v>36</v>
      </c>
      <c r="C22" s="23" t="s">
        <v>7</v>
      </c>
      <c r="D22" s="23" t="s">
        <v>9</v>
      </c>
      <c r="E22" s="23" t="s">
        <v>7</v>
      </c>
      <c r="F22" s="23" t="s">
        <v>7</v>
      </c>
      <c r="G22" s="23"/>
      <c r="H22" s="23"/>
      <c r="I22" s="23"/>
      <c r="J22" s="23"/>
      <c r="K22" s="23"/>
      <c r="L22" s="25">
        <v>0</v>
      </c>
      <c r="M22" s="25">
        <v>14579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219.833</v>
      </c>
      <c r="AD22" s="25">
        <v>219.833</v>
      </c>
      <c r="AE22" s="25">
        <v>-219.833</v>
      </c>
      <c r="AF22" s="25">
        <v>0</v>
      </c>
      <c r="AG22" s="26">
        <v>1.5078743398038275E-2</v>
      </c>
      <c r="AH22" s="25">
        <v>0</v>
      </c>
      <c r="AI22" s="26">
        <v>-2.1556676133967868E-2</v>
      </c>
      <c r="AJ22" s="27">
        <v>0</v>
      </c>
      <c r="AK22" s="28">
        <f t="shared" si="0"/>
        <v>1.5078743398038275</v>
      </c>
    </row>
    <row r="23" spans="1:37" ht="28.5" customHeight="1" outlineLevel="1">
      <c r="A23" s="23" t="s">
        <v>39</v>
      </c>
      <c r="B23" s="24" t="s">
        <v>38</v>
      </c>
      <c r="C23" s="23" t="s">
        <v>7</v>
      </c>
      <c r="D23" s="23" t="s">
        <v>9</v>
      </c>
      <c r="E23" s="23" t="s">
        <v>7</v>
      </c>
      <c r="F23" s="23" t="s">
        <v>7</v>
      </c>
      <c r="G23" s="23"/>
      <c r="H23" s="23"/>
      <c r="I23" s="23"/>
      <c r="J23" s="23"/>
      <c r="K23" s="23"/>
      <c r="L23" s="25">
        <v>0</v>
      </c>
      <c r="M23" s="25">
        <v>50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6">
        <v>0</v>
      </c>
      <c r="AH23" s="25">
        <v>0</v>
      </c>
      <c r="AI23" s="26">
        <v>0</v>
      </c>
      <c r="AJ23" s="27">
        <v>0</v>
      </c>
      <c r="AK23" s="28">
        <f t="shared" si="0"/>
        <v>0</v>
      </c>
    </row>
    <row r="24" spans="1:37" ht="15" customHeight="1">
      <c r="A24" s="30" t="s">
        <v>41</v>
      </c>
      <c r="B24" s="31" t="s">
        <v>40</v>
      </c>
      <c r="C24" s="30" t="s">
        <v>7</v>
      </c>
      <c r="D24" s="30" t="s">
        <v>9</v>
      </c>
      <c r="E24" s="30" t="s">
        <v>7</v>
      </c>
      <c r="F24" s="30" t="s">
        <v>7</v>
      </c>
      <c r="G24" s="30"/>
      <c r="H24" s="30"/>
      <c r="I24" s="30"/>
      <c r="J24" s="30"/>
      <c r="K24" s="30"/>
      <c r="L24" s="32">
        <v>0</v>
      </c>
      <c r="M24" s="32">
        <v>14701.65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3032.8850000000002</v>
      </c>
      <c r="AD24" s="32">
        <v>3032.8850000000002</v>
      </c>
      <c r="AE24" s="32">
        <v>-3032.8850000000002</v>
      </c>
      <c r="AF24" s="32">
        <v>0</v>
      </c>
      <c r="AG24" s="33">
        <v>0.20629555185982526</v>
      </c>
      <c r="AH24" s="32">
        <v>0</v>
      </c>
      <c r="AI24" s="33">
        <v>-7.5822124999999998</v>
      </c>
      <c r="AJ24" s="34">
        <v>0</v>
      </c>
      <c r="AK24" s="35">
        <f t="shared" si="0"/>
        <v>20.629555185982529</v>
      </c>
    </row>
    <row r="25" spans="1:37" ht="15" customHeight="1" outlineLevel="1">
      <c r="A25" s="23" t="s">
        <v>43</v>
      </c>
      <c r="B25" s="24" t="s">
        <v>42</v>
      </c>
      <c r="C25" s="23" t="s">
        <v>7</v>
      </c>
      <c r="D25" s="23" t="s">
        <v>9</v>
      </c>
      <c r="E25" s="23" t="s">
        <v>7</v>
      </c>
      <c r="F25" s="23" t="s">
        <v>7</v>
      </c>
      <c r="G25" s="23"/>
      <c r="H25" s="23"/>
      <c r="I25" s="23"/>
      <c r="J25" s="23"/>
      <c r="K25" s="23"/>
      <c r="L25" s="25">
        <v>0</v>
      </c>
      <c r="M25" s="25">
        <v>29.42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25.42</v>
      </c>
      <c r="AD25" s="25">
        <v>25.42</v>
      </c>
      <c r="AE25" s="25">
        <v>-25.42</v>
      </c>
      <c r="AF25" s="25">
        <v>0</v>
      </c>
      <c r="AG25" s="26">
        <v>0.86403806934058469</v>
      </c>
      <c r="AH25" s="25">
        <v>0</v>
      </c>
      <c r="AI25" s="26">
        <v>1</v>
      </c>
      <c r="AJ25" s="27">
        <v>0</v>
      </c>
      <c r="AK25" s="28">
        <f t="shared" si="0"/>
        <v>86.403806934058466</v>
      </c>
    </row>
    <row r="26" spans="1:37" ht="15" customHeight="1" outlineLevel="1">
      <c r="A26" s="23" t="s">
        <v>45</v>
      </c>
      <c r="B26" s="24" t="s">
        <v>44</v>
      </c>
      <c r="C26" s="23" t="s">
        <v>7</v>
      </c>
      <c r="D26" s="23" t="s">
        <v>9</v>
      </c>
      <c r="E26" s="23" t="s">
        <v>7</v>
      </c>
      <c r="F26" s="23" t="s">
        <v>7</v>
      </c>
      <c r="G26" s="23"/>
      <c r="H26" s="23"/>
      <c r="I26" s="23"/>
      <c r="J26" s="23"/>
      <c r="K26" s="23"/>
      <c r="L26" s="25">
        <v>0</v>
      </c>
      <c r="M26" s="25">
        <v>3900.45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6">
        <v>0</v>
      </c>
      <c r="AH26" s="25">
        <v>0</v>
      </c>
      <c r="AI26" s="26">
        <v>0</v>
      </c>
      <c r="AJ26" s="27">
        <v>0</v>
      </c>
      <c r="AK26" s="28">
        <f t="shared" si="0"/>
        <v>0</v>
      </c>
    </row>
    <row r="27" spans="1:37" ht="28.5" customHeight="1" outlineLevel="1">
      <c r="A27" s="23" t="s">
        <v>47</v>
      </c>
      <c r="B27" s="24" t="s">
        <v>46</v>
      </c>
      <c r="C27" s="23" t="s">
        <v>7</v>
      </c>
      <c r="D27" s="23" t="s">
        <v>9</v>
      </c>
      <c r="E27" s="23" t="s">
        <v>7</v>
      </c>
      <c r="F27" s="23" t="s">
        <v>7</v>
      </c>
      <c r="G27" s="23"/>
      <c r="H27" s="23"/>
      <c r="I27" s="23"/>
      <c r="J27" s="23"/>
      <c r="K27" s="23"/>
      <c r="L27" s="25">
        <v>0</v>
      </c>
      <c r="M27" s="25">
        <v>10771.78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3007.4650000000001</v>
      </c>
      <c r="AD27" s="25">
        <v>3007.4650000000001</v>
      </c>
      <c r="AE27" s="25">
        <v>-3007.4650000000001</v>
      </c>
      <c r="AF27" s="25">
        <v>0</v>
      </c>
      <c r="AG27" s="26">
        <v>0.27919851686536484</v>
      </c>
      <c r="AH27" s="25">
        <v>0</v>
      </c>
      <c r="AI27" s="26">
        <v>-7.0694020027267168</v>
      </c>
      <c r="AJ27" s="27">
        <v>0</v>
      </c>
      <c r="AK27" s="28">
        <f t="shared" si="0"/>
        <v>27.919851686536486</v>
      </c>
    </row>
    <row r="28" spans="1:37" ht="15" customHeight="1">
      <c r="A28" s="30" t="s">
        <v>49</v>
      </c>
      <c r="B28" s="31" t="s">
        <v>48</v>
      </c>
      <c r="C28" s="30" t="s">
        <v>7</v>
      </c>
      <c r="D28" s="30" t="s">
        <v>9</v>
      </c>
      <c r="E28" s="30" t="s">
        <v>7</v>
      </c>
      <c r="F28" s="30" t="s">
        <v>7</v>
      </c>
      <c r="G28" s="30"/>
      <c r="H28" s="30"/>
      <c r="I28" s="30"/>
      <c r="J28" s="30"/>
      <c r="K28" s="30"/>
      <c r="L28" s="32">
        <v>0</v>
      </c>
      <c r="M28" s="32">
        <v>301299.7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56567.479800000001</v>
      </c>
      <c r="AD28" s="32">
        <v>56567.479800000001</v>
      </c>
      <c r="AE28" s="32">
        <v>-56567.479800000001</v>
      </c>
      <c r="AF28" s="32">
        <v>0</v>
      </c>
      <c r="AG28" s="33">
        <v>0.18774489254386911</v>
      </c>
      <c r="AH28" s="32">
        <v>0</v>
      </c>
      <c r="AI28" s="33">
        <v>4.3381965274475816</v>
      </c>
      <c r="AJ28" s="34">
        <v>0</v>
      </c>
      <c r="AK28" s="35">
        <f t="shared" si="0"/>
        <v>18.774489254386911</v>
      </c>
    </row>
    <row r="29" spans="1:37" ht="15" customHeight="1" outlineLevel="1">
      <c r="A29" s="23" t="s">
        <v>51</v>
      </c>
      <c r="B29" s="24" t="s">
        <v>50</v>
      </c>
      <c r="C29" s="23" t="s">
        <v>7</v>
      </c>
      <c r="D29" s="23" t="s">
        <v>9</v>
      </c>
      <c r="E29" s="23" t="s">
        <v>7</v>
      </c>
      <c r="F29" s="23" t="s">
        <v>7</v>
      </c>
      <c r="G29" s="23"/>
      <c r="H29" s="23"/>
      <c r="I29" s="23"/>
      <c r="J29" s="23"/>
      <c r="K29" s="23"/>
      <c r="L29" s="25">
        <v>0</v>
      </c>
      <c r="M29" s="25">
        <v>91463.626999999993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18091.0023</v>
      </c>
      <c r="AD29" s="25">
        <v>18091.0023</v>
      </c>
      <c r="AE29" s="25">
        <v>-18091.0023</v>
      </c>
      <c r="AF29" s="25">
        <v>0</v>
      </c>
      <c r="AG29" s="26">
        <v>0.19779449922754538</v>
      </c>
      <c r="AH29" s="25">
        <v>0</v>
      </c>
      <c r="AI29" s="26">
        <v>2.9327437531885132</v>
      </c>
      <c r="AJ29" s="27">
        <v>0</v>
      </c>
      <c r="AK29" s="28">
        <f t="shared" si="0"/>
        <v>19.779449922754541</v>
      </c>
    </row>
    <row r="30" spans="1:37" ht="15" customHeight="1" outlineLevel="1">
      <c r="A30" s="23" t="s">
        <v>53</v>
      </c>
      <c r="B30" s="24" t="s">
        <v>52</v>
      </c>
      <c r="C30" s="23" t="s">
        <v>7</v>
      </c>
      <c r="D30" s="23" t="s">
        <v>9</v>
      </c>
      <c r="E30" s="23" t="s">
        <v>7</v>
      </c>
      <c r="F30" s="23" t="s">
        <v>7</v>
      </c>
      <c r="G30" s="23"/>
      <c r="H30" s="23"/>
      <c r="I30" s="23"/>
      <c r="J30" s="23"/>
      <c r="K30" s="23"/>
      <c r="L30" s="25">
        <v>0</v>
      </c>
      <c r="M30" s="25">
        <v>170662.31299999999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28728.760999999999</v>
      </c>
      <c r="AD30" s="25">
        <v>28728.760999999999</v>
      </c>
      <c r="AE30" s="25">
        <v>-28728.760999999999</v>
      </c>
      <c r="AF30" s="25">
        <v>0</v>
      </c>
      <c r="AG30" s="26">
        <v>0.1683368782186844</v>
      </c>
      <c r="AH30" s="25">
        <v>0</v>
      </c>
      <c r="AI30" s="26">
        <v>5.4603786165164472</v>
      </c>
      <c r="AJ30" s="27">
        <v>0</v>
      </c>
      <c r="AK30" s="28">
        <f t="shared" si="0"/>
        <v>16.833687821868441</v>
      </c>
    </row>
    <row r="31" spans="1:37" ht="15" customHeight="1" outlineLevel="1">
      <c r="A31" s="23" t="s">
        <v>55</v>
      </c>
      <c r="B31" s="24" t="s">
        <v>54</v>
      </c>
      <c r="C31" s="23" t="s">
        <v>7</v>
      </c>
      <c r="D31" s="23" t="s">
        <v>9</v>
      </c>
      <c r="E31" s="23" t="s">
        <v>7</v>
      </c>
      <c r="F31" s="23" t="s">
        <v>7</v>
      </c>
      <c r="G31" s="23"/>
      <c r="H31" s="23"/>
      <c r="I31" s="23"/>
      <c r="J31" s="23"/>
      <c r="K31" s="23"/>
      <c r="L31" s="25">
        <v>0</v>
      </c>
      <c r="M31" s="25">
        <v>7813.6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1389.8915</v>
      </c>
      <c r="AD31" s="25">
        <v>1389.8915</v>
      </c>
      <c r="AE31" s="25">
        <v>-1389.8915</v>
      </c>
      <c r="AF31" s="25">
        <v>0</v>
      </c>
      <c r="AG31" s="26">
        <v>0.17788106634585851</v>
      </c>
      <c r="AH31" s="25">
        <v>0</v>
      </c>
      <c r="AI31" s="26">
        <v>8.4956693154034237</v>
      </c>
      <c r="AJ31" s="27">
        <v>0</v>
      </c>
      <c r="AK31" s="28">
        <f t="shared" si="0"/>
        <v>17.788106634585848</v>
      </c>
    </row>
    <row r="32" spans="1:37" ht="42.75" customHeight="1" outlineLevel="1">
      <c r="A32" s="23" t="s">
        <v>57</v>
      </c>
      <c r="B32" s="24" t="s">
        <v>56</v>
      </c>
      <c r="C32" s="23" t="s">
        <v>7</v>
      </c>
      <c r="D32" s="23" t="s">
        <v>9</v>
      </c>
      <c r="E32" s="23" t="s">
        <v>7</v>
      </c>
      <c r="F32" s="23" t="s">
        <v>7</v>
      </c>
      <c r="G32" s="23"/>
      <c r="H32" s="23"/>
      <c r="I32" s="23"/>
      <c r="J32" s="23"/>
      <c r="K32" s="23"/>
      <c r="L32" s="25">
        <v>0</v>
      </c>
      <c r="M32" s="25">
        <v>355.4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3.4</v>
      </c>
      <c r="AD32" s="25">
        <v>3.4</v>
      </c>
      <c r="AE32" s="25">
        <v>-3.4</v>
      </c>
      <c r="AF32" s="25">
        <v>0</v>
      </c>
      <c r="AG32" s="26">
        <v>9.5666854248733814E-3</v>
      </c>
      <c r="AH32" s="25">
        <v>0</v>
      </c>
      <c r="AI32" s="26">
        <v>1</v>
      </c>
      <c r="AJ32" s="27">
        <v>0</v>
      </c>
      <c r="AK32" s="28">
        <f t="shared" si="0"/>
        <v>0.95666854248733835</v>
      </c>
    </row>
    <row r="33" spans="1:37" ht="15" customHeight="1" outlineLevel="1">
      <c r="A33" s="23" t="s">
        <v>59</v>
      </c>
      <c r="B33" s="24" t="s">
        <v>58</v>
      </c>
      <c r="C33" s="23" t="s">
        <v>7</v>
      </c>
      <c r="D33" s="23" t="s">
        <v>9</v>
      </c>
      <c r="E33" s="23" t="s">
        <v>7</v>
      </c>
      <c r="F33" s="23" t="s">
        <v>7</v>
      </c>
      <c r="G33" s="23"/>
      <c r="H33" s="23"/>
      <c r="I33" s="23"/>
      <c r="J33" s="23"/>
      <c r="K33" s="23"/>
      <c r="L33" s="25">
        <v>0</v>
      </c>
      <c r="M33" s="25">
        <v>3811.5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109.84</v>
      </c>
      <c r="AD33" s="25">
        <v>109.84</v>
      </c>
      <c r="AE33" s="25">
        <v>-109.84</v>
      </c>
      <c r="AF33" s="25">
        <v>0</v>
      </c>
      <c r="AG33" s="26">
        <v>2.8818050636232453E-2</v>
      </c>
      <c r="AH33" s="25">
        <v>0</v>
      </c>
      <c r="AI33" s="26">
        <v>2.8848325673013788E-2</v>
      </c>
      <c r="AJ33" s="27">
        <v>0</v>
      </c>
      <c r="AK33" s="28">
        <f t="shared" si="0"/>
        <v>2.8818050636232457</v>
      </c>
    </row>
    <row r="34" spans="1:37" ht="15" customHeight="1" outlineLevel="1">
      <c r="A34" s="23" t="s">
        <v>61</v>
      </c>
      <c r="B34" s="24" t="s">
        <v>60</v>
      </c>
      <c r="C34" s="23" t="s">
        <v>7</v>
      </c>
      <c r="D34" s="23" t="s">
        <v>9</v>
      </c>
      <c r="E34" s="23" t="s">
        <v>7</v>
      </c>
      <c r="F34" s="23" t="s">
        <v>7</v>
      </c>
      <c r="G34" s="23"/>
      <c r="H34" s="23"/>
      <c r="I34" s="23"/>
      <c r="J34" s="23"/>
      <c r="K34" s="23"/>
      <c r="L34" s="25">
        <v>0</v>
      </c>
      <c r="M34" s="25">
        <v>27193.26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8244.5849999999991</v>
      </c>
      <c r="AD34" s="25">
        <v>8244.5849999999991</v>
      </c>
      <c r="AE34" s="25">
        <v>-8244.5849999999991</v>
      </c>
      <c r="AF34" s="25">
        <v>0</v>
      </c>
      <c r="AG34" s="26">
        <v>0.30318487007442285</v>
      </c>
      <c r="AH34" s="25">
        <v>0</v>
      </c>
      <c r="AI34" s="26">
        <v>-3.4860234922030915</v>
      </c>
      <c r="AJ34" s="27">
        <v>0</v>
      </c>
      <c r="AK34" s="28">
        <f t="shared" si="0"/>
        <v>30.318487007442286</v>
      </c>
    </row>
    <row r="35" spans="1:37" ht="15" customHeight="1">
      <c r="A35" s="30" t="s">
        <v>63</v>
      </c>
      <c r="B35" s="31" t="s">
        <v>62</v>
      </c>
      <c r="C35" s="30" t="s">
        <v>7</v>
      </c>
      <c r="D35" s="30" t="s">
        <v>9</v>
      </c>
      <c r="E35" s="30" t="s">
        <v>7</v>
      </c>
      <c r="F35" s="30" t="s">
        <v>7</v>
      </c>
      <c r="G35" s="30"/>
      <c r="H35" s="30"/>
      <c r="I35" s="30"/>
      <c r="J35" s="30"/>
      <c r="K35" s="30"/>
      <c r="L35" s="32">
        <v>0</v>
      </c>
      <c r="M35" s="32">
        <v>26600.69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5874.2034000000003</v>
      </c>
      <c r="AD35" s="32">
        <v>5874.2034000000003</v>
      </c>
      <c r="AE35" s="32">
        <v>-5874.2034000000003</v>
      </c>
      <c r="AF35" s="32">
        <v>0</v>
      </c>
      <c r="AG35" s="33">
        <v>0.22082898601502443</v>
      </c>
      <c r="AH35" s="32">
        <v>0</v>
      </c>
      <c r="AI35" s="33">
        <v>-1106.2529943502825</v>
      </c>
      <c r="AJ35" s="34">
        <v>0</v>
      </c>
      <c r="AK35" s="35">
        <f t="shared" si="0"/>
        <v>22.082898601502446</v>
      </c>
    </row>
    <row r="36" spans="1:37" ht="15" customHeight="1" outlineLevel="1">
      <c r="A36" s="23" t="s">
        <v>65</v>
      </c>
      <c r="B36" s="24" t="s">
        <v>64</v>
      </c>
      <c r="C36" s="23" t="s">
        <v>7</v>
      </c>
      <c r="D36" s="23" t="s">
        <v>9</v>
      </c>
      <c r="E36" s="23" t="s">
        <v>7</v>
      </c>
      <c r="F36" s="23" t="s">
        <v>7</v>
      </c>
      <c r="G36" s="23"/>
      <c r="H36" s="23"/>
      <c r="I36" s="23"/>
      <c r="J36" s="23"/>
      <c r="K36" s="23"/>
      <c r="L36" s="25">
        <v>0</v>
      </c>
      <c r="M36" s="25">
        <v>23302.69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5349.3118000000004</v>
      </c>
      <c r="AD36" s="25">
        <v>5349.3118000000004</v>
      </c>
      <c r="AE36" s="25">
        <v>-5349.3118000000004</v>
      </c>
      <c r="AF36" s="25">
        <v>0</v>
      </c>
      <c r="AG36" s="26">
        <v>0.22955769484123936</v>
      </c>
      <c r="AH36" s="25">
        <v>0</v>
      </c>
      <c r="AI36" s="26">
        <v>-1007.4033521657251</v>
      </c>
      <c r="AJ36" s="27">
        <v>0</v>
      </c>
      <c r="AK36" s="28">
        <f t="shared" si="0"/>
        <v>22.955769484123937</v>
      </c>
    </row>
    <row r="37" spans="1:37" ht="28.5" customHeight="1" outlineLevel="1">
      <c r="A37" s="23" t="s">
        <v>67</v>
      </c>
      <c r="B37" s="24" t="s">
        <v>66</v>
      </c>
      <c r="C37" s="23" t="s">
        <v>7</v>
      </c>
      <c r="D37" s="23" t="s">
        <v>9</v>
      </c>
      <c r="E37" s="23" t="s">
        <v>7</v>
      </c>
      <c r="F37" s="23" t="s">
        <v>7</v>
      </c>
      <c r="G37" s="23"/>
      <c r="H37" s="23"/>
      <c r="I37" s="23"/>
      <c r="J37" s="23"/>
      <c r="K37" s="23"/>
      <c r="L37" s="25">
        <v>0</v>
      </c>
      <c r="M37" s="25">
        <v>3298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524.89160000000004</v>
      </c>
      <c r="AD37" s="25">
        <v>524.89160000000004</v>
      </c>
      <c r="AE37" s="25">
        <v>-524.89160000000004</v>
      </c>
      <c r="AF37" s="25">
        <v>0</v>
      </c>
      <c r="AG37" s="26">
        <v>0.15915451788963009</v>
      </c>
      <c r="AH37" s="25">
        <v>0</v>
      </c>
      <c r="AI37" s="26">
        <v>0</v>
      </c>
      <c r="AJ37" s="27">
        <v>0</v>
      </c>
      <c r="AK37" s="28">
        <f t="shared" si="0"/>
        <v>15.915451788963008</v>
      </c>
    </row>
    <row r="38" spans="1:37" ht="15" customHeight="1">
      <c r="A38" s="30" t="s">
        <v>69</v>
      </c>
      <c r="B38" s="31" t="s">
        <v>68</v>
      </c>
      <c r="C38" s="30" t="s">
        <v>7</v>
      </c>
      <c r="D38" s="30" t="s">
        <v>9</v>
      </c>
      <c r="E38" s="30" t="s">
        <v>7</v>
      </c>
      <c r="F38" s="30" t="s">
        <v>7</v>
      </c>
      <c r="G38" s="30"/>
      <c r="H38" s="30"/>
      <c r="I38" s="30"/>
      <c r="J38" s="30"/>
      <c r="K38" s="30"/>
      <c r="L38" s="32">
        <v>0</v>
      </c>
      <c r="M38" s="32">
        <v>29205.599999999999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7476.5425999999998</v>
      </c>
      <c r="AD38" s="32">
        <v>7476.5425999999998</v>
      </c>
      <c r="AE38" s="32">
        <v>-7476.5425999999998</v>
      </c>
      <c r="AF38" s="32">
        <v>0</v>
      </c>
      <c r="AG38" s="33">
        <v>0.25599688415920235</v>
      </c>
      <c r="AH38" s="32">
        <v>0</v>
      </c>
      <c r="AI38" s="33">
        <v>106.80775142857142</v>
      </c>
      <c r="AJ38" s="34">
        <v>0</v>
      </c>
      <c r="AK38" s="35">
        <f t="shared" si="0"/>
        <v>25.599688415920234</v>
      </c>
    </row>
    <row r="39" spans="1:37" ht="15" customHeight="1" outlineLevel="1">
      <c r="A39" s="23" t="s">
        <v>71</v>
      </c>
      <c r="B39" s="24" t="s">
        <v>70</v>
      </c>
      <c r="C39" s="23" t="s">
        <v>7</v>
      </c>
      <c r="D39" s="23" t="s">
        <v>9</v>
      </c>
      <c r="E39" s="23" t="s">
        <v>7</v>
      </c>
      <c r="F39" s="23" t="s">
        <v>7</v>
      </c>
      <c r="G39" s="23"/>
      <c r="H39" s="23"/>
      <c r="I39" s="23"/>
      <c r="J39" s="23"/>
      <c r="K39" s="23"/>
      <c r="L39" s="25">
        <v>0</v>
      </c>
      <c r="M39" s="25">
        <v>1595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53.2943</v>
      </c>
      <c r="AD39" s="25">
        <v>53.2943</v>
      </c>
      <c r="AE39" s="25">
        <v>-53.2943</v>
      </c>
      <c r="AF39" s="25">
        <v>0</v>
      </c>
      <c r="AG39" s="26">
        <v>3.3413354231974925E-2</v>
      </c>
      <c r="AH39" s="25">
        <v>0</v>
      </c>
      <c r="AI39" s="26">
        <v>0.76134714285714289</v>
      </c>
      <c r="AJ39" s="27">
        <v>0</v>
      </c>
      <c r="AK39" s="28">
        <f t="shared" si="0"/>
        <v>3.3413354231974925</v>
      </c>
    </row>
    <row r="40" spans="1:37" ht="15" customHeight="1" outlineLevel="1">
      <c r="A40" s="23" t="s">
        <v>73</v>
      </c>
      <c r="B40" s="24" t="s">
        <v>72</v>
      </c>
      <c r="C40" s="23" t="s">
        <v>7</v>
      </c>
      <c r="D40" s="23" t="s">
        <v>9</v>
      </c>
      <c r="E40" s="23" t="s">
        <v>7</v>
      </c>
      <c r="F40" s="23" t="s">
        <v>7</v>
      </c>
      <c r="G40" s="23"/>
      <c r="H40" s="23"/>
      <c r="I40" s="23"/>
      <c r="J40" s="23"/>
      <c r="K40" s="23"/>
      <c r="L40" s="25">
        <v>0</v>
      </c>
      <c r="M40" s="25">
        <v>27610.6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7423.2483000000002</v>
      </c>
      <c r="AD40" s="25">
        <v>7423.2483000000002</v>
      </c>
      <c r="AE40" s="25">
        <v>-7423.2483000000002</v>
      </c>
      <c r="AF40" s="25">
        <v>0</v>
      </c>
      <c r="AG40" s="26">
        <v>0.26885501582725474</v>
      </c>
      <c r="AH40" s="25">
        <v>0</v>
      </c>
      <c r="AI40" s="26">
        <v>0</v>
      </c>
      <c r="AJ40" s="27">
        <v>0</v>
      </c>
      <c r="AK40" s="28">
        <f t="shared" si="0"/>
        <v>26.885501582725478</v>
      </c>
    </row>
    <row r="41" spans="1:37" ht="15" customHeight="1">
      <c r="A41" s="23" t="s">
        <v>75</v>
      </c>
      <c r="B41" s="24" t="s">
        <v>74</v>
      </c>
      <c r="C41" s="23" t="s">
        <v>7</v>
      </c>
      <c r="D41" s="23" t="s">
        <v>9</v>
      </c>
      <c r="E41" s="23" t="s">
        <v>7</v>
      </c>
      <c r="F41" s="23" t="s">
        <v>7</v>
      </c>
      <c r="G41" s="23"/>
      <c r="H41" s="23"/>
      <c r="I41" s="23"/>
      <c r="J41" s="23"/>
      <c r="K41" s="23"/>
      <c r="L41" s="25">
        <v>0</v>
      </c>
      <c r="M41" s="25">
        <v>24.5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24.5</v>
      </c>
      <c r="AD41" s="25">
        <v>24.5</v>
      </c>
      <c r="AE41" s="25">
        <v>-24.5</v>
      </c>
      <c r="AF41" s="25">
        <v>0</v>
      </c>
      <c r="AG41" s="26">
        <v>1</v>
      </c>
      <c r="AH41" s="25">
        <v>0</v>
      </c>
      <c r="AI41" s="26">
        <v>1</v>
      </c>
      <c r="AJ41" s="27">
        <v>0</v>
      </c>
      <c r="AK41" s="28">
        <f t="shared" si="0"/>
        <v>100</v>
      </c>
    </row>
    <row r="42" spans="1:37" ht="28.5" customHeight="1" outlineLevel="1">
      <c r="A42" s="23" t="s">
        <v>77</v>
      </c>
      <c r="B42" s="24" t="s">
        <v>76</v>
      </c>
      <c r="C42" s="23" t="s">
        <v>7</v>
      </c>
      <c r="D42" s="23" t="s">
        <v>9</v>
      </c>
      <c r="E42" s="23" t="s">
        <v>7</v>
      </c>
      <c r="F42" s="23" t="s">
        <v>7</v>
      </c>
      <c r="G42" s="23"/>
      <c r="H42" s="23"/>
      <c r="I42" s="23"/>
      <c r="J42" s="23"/>
      <c r="K42" s="23"/>
      <c r="L42" s="25">
        <v>0</v>
      </c>
      <c r="M42" s="25">
        <v>24.5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24.5</v>
      </c>
      <c r="AD42" s="25">
        <v>24.5</v>
      </c>
      <c r="AE42" s="25">
        <v>-24.5</v>
      </c>
      <c r="AF42" s="25">
        <v>0</v>
      </c>
      <c r="AG42" s="26">
        <v>1</v>
      </c>
      <c r="AH42" s="25">
        <v>0</v>
      </c>
      <c r="AI42" s="26">
        <v>1</v>
      </c>
      <c r="AJ42" s="27">
        <v>0</v>
      </c>
      <c r="AK42" s="28">
        <f t="shared" si="0"/>
        <v>100</v>
      </c>
    </row>
    <row r="43" spans="1:37" ht="42.75" customHeight="1">
      <c r="A43" s="30" t="s">
        <v>79</v>
      </c>
      <c r="B43" s="31" t="s">
        <v>78</v>
      </c>
      <c r="C43" s="30" t="s">
        <v>7</v>
      </c>
      <c r="D43" s="30" t="s">
        <v>9</v>
      </c>
      <c r="E43" s="30" t="s">
        <v>7</v>
      </c>
      <c r="F43" s="30" t="s">
        <v>7</v>
      </c>
      <c r="G43" s="30"/>
      <c r="H43" s="30"/>
      <c r="I43" s="30"/>
      <c r="J43" s="30"/>
      <c r="K43" s="30"/>
      <c r="L43" s="32">
        <v>0</v>
      </c>
      <c r="M43" s="32">
        <v>11539.4678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3065.4677999999999</v>
      </c>
      <c r="AD43" s="32">
        <v>3065.4677999999999</v>
      </c>
      <c r="AE43" s="32">
        <v>-3065.4677999999999</v>
      </c>
      <c r="AF43" s="32">
        <v>0</v>
      </c>
      <c r="AG43" s="33">
        <v>0.26565070877878788</v>
      </c>
      <c r="AH43" s="32">
        <v>0</v>
      </c>
      <c r="AI43" s="33">
        <v>2.8156648317885513</v>
      </c>
      <c r="AJ43" s="34">
        <v>0</v>
      </c>
      <c r="AK43" s="35">
        <f t="shared" si="0"/>
        <v>26.565070877878789</v>
      </c>
    </row>
    <row r="44" spans="1:37" ht="42.75" customHeight="1" outlineLevel="1">
      <c r="A44" s="23" t="s">
        <v>81</v>
      </c>
      <c r="B44" s="24" t="s">
        <v>80</v>
      </c>
      <c r="C44" s="23" t="s">
        <v>7</v>
      </c>
      <c r="D44" s="23" t="s">
        <v>9</v>
      </c>
      <c r="E44" s="23" t="s">
        <v>7</v>
      </c>
      <c r="F44" s="23" t="s">
        <v>7</v>
      </c>
      <c r="G44" s="23"/>
      <c r="H44" s="23"/>
      <c r="I44" s="23"/>
      <c r="J44" s="23"/>
      <c r="K44" s="23"/>
      <c r="L44" s="25">
        <v>0</v>
      </c>
      <c r="M44" s="25">
        <v>11298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2824</v>
      </c>
      <c r="AD44" s="25">
        <v>2824</v>
      </c>
      <c r="AE44" s="25">
        <v>-2824</v>
      </c>
      <c r="AF44" s="25">
        <v>0</v>
      </c>
      <c r="AG44" s="26">
        <v>0.24995574437953619</v>
      </c>
      <c r="AH44" s="25">
        <v>0</v>
      </c>
      <c r="AI44" s="26">
        <v>2.9726315789473685</v>
      </c>
      <c r="AJ44" s="27">
        <v>0</v>
      </c>
      <c r="AK44" s="28">
        <f t="shared" si="0"/>
        <v>24.995574437953618</v>
      </c>
    </row>
    <row r="45" spans="1:37" ht="15" customHeight="1" outlineLevel="1">
      <c r="A45" s="29" t="s">
        <v>83</v>
      </c>
      <c r="B45" s="24" t="s">
        <v>82</v>
      </c>
      <c r="C45" s="23" t="s">
        <v>7</v>
      </c>
      <c r="D45" s="23" t="s">
        <v>9</v>
      </c>
      <c r="E45" s="23" t="s">
        <v>7</v>
      </c>
      <c r="F45" s="23" t="s">
        <v>7</v>
      </c>
      <c r="G45" s="23"/>
      <c r="H45" s="23"/>
      <c r="I45" s="23"/>
      <c r="J45" s="23"/>
      <c r="K45" s="23"/>
      <c r="L45" s="25">
        <v>0</v>
      </c>
      <c r="M45" s="25">
        <v>241.46780000000001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241.46780000000001</v>
      </c>
      <c r="AD45" s="25">
        <v>241.46780000000001</v>
      </c>
      <c r="AE45" s="25">
        <v>-241.46780000000001</v>
      </c>
      <c r="AF45" s="25">
        <v>0</v>
      </c>
      <c r="AG45" s="26">
        <v>1</v>
      </c>
      <c r="AH45" s="25">
        <v>0</v>
      </c>
      <c r="AI45" s="26">
        <v>1.7406973810364839</v>
      </c>
      <c r="AJ45" s="27">
        <v>0</v>
      </c>
      <c r="AK45" s="28">
        <f t="shared" si="0"/>
        <v>100</v>
      </c>
    </row>
    <row r="46" spans="1:37" ht="12.75" customHeight="1">
      <c r="A46" s="36"/>
      <c r="B46" s="37" t="s">
        <v>84</v>
      </c>
      <c r="C46" s="38"/>
      <c r="D46" s="38"/>
      <c r="E46" s="38"/>
      <c r="F46" s="38"/>
      <c r="G46" s="38"/>
      <c r="H46" s="38"/>
      <c r="I46" s="38"/>
      <c r="J46" s="38"/>
      <c r="K46" s="38"/>
      <c r="L46" s="39">
        <v>0</v>
      </c>
      <c r="M46" s="39">
        <v>430404.45980000001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82267.484100000001</v>
      </c>
      <c r="AD46" s="39">
        <v>82267.484100000001</v>
      </c>
      <c r="AE46" s="39">
        <v>-82267.484100000001</v>
      </c>
      <c r="AF46" s="39">
        <v>0</v>
      </c>
      <c r="AG46" s="40">
        <v>0.19113994343420138</v>
      </c>
      <c r="AH46" s="39">
        <v>0</v>
      </c>
      <c r="AI46" s="40">
        <v>6.2248620360559697</v>
      </c>
      <c r="AJ46" s="41">
        <v>0</v>
      </c>
      <c r="AK46" s="35">
        <f t="shared" si="0"/>
        <v>19.113994343420138</v>
      </c>
    </row>
    <row r="47" spans="1:37" ht="12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 t="s">
        <v>2</v>
      </c>
      <c r="W47" s="2"/>
      <c r="X47" s="2"/>
      <c r="Y47" s="2"/>
      <c r="Z47" s="2"/>
      <c r="AA47" s="2"/>
      <c r="AB47" s="2" t="s">
        <v>2</v>
      </c>
      <c r="AC47" s="2"/>
      <c r="AD47" s="2" t="s">
        <v>2</v>
      </c>
      <c r="AE47" s="2"/>
      <c r="AF47" s="2"/>
      <c r="AG47" s="2"/>
      <c r="AH47" s="2"/>
      <c r="AI47" s="2"/>
      <c r="AJ47" s="2"/>
    </row>
    <row r="48" spans="1:37" ht="15" customHeight="1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6"/>
      <c r="AD48" s="6"/>
      <c r="AE48" s="6"/>
      <c r="AF48" s="6"/>
      <c r="AG48" s="6"/>
      <c r="AH48" s="6"/>
      <c r="AI48" s="6"/>
      <c r="AJ48" s="6"/>
    </row>
  </sheetData>
  <mergeCells count="41">
    <mergeCell ref="AK6:AK7"/>
    <mergeCell ref="B1:M1"/>
    <mergeCell ref="B2:M2"/>
    <mergeCell ref="B3:AH3"/>
    <mergeCell ref="B4:AH4"/>
    <mergeCell ref="B5:AJ5"/>
    <mergeCell ref="B6:B7"/>
    <mergeCell ref="C6:C7"/>
    <mergeCell ref="A6:A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B48:AB48"/>
    <mergeCell ref="AG6:AG7"/>
    <mergeCell ref="AH6:AH7"/>
    <mergeCell ref="AI6:AI7"/>
    <mergeCell ref="AJ6:AJ7"/>
    <mergeCell ref="B46:K46"/>
    <mergeCell ref="Z6:Z7"/>
    <mergeCell ref="AA6:AA7"/>
    <mergeCell ref="AC6:AC7"/>
    <mergeCell ref="AE6:AE7"/>
    <mergeCell ref="AF6:AF7"/>
    <mergeCell ref="U6:U7"/>
    <mergeCell ref="W6:W7"/>
    <mergeCell ref="X6:X7"/>
    <mergeCell ref="Y6:Y7"/>
  </mergeCells>
  <pageMargins left="1.04" right="0.59055118110236227" top="0.59055118110236227" bottom="0.59055118110236227" header="0.39370078740157483" footer="0.3937007874015748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Link&gt;975724&lt;/VariantLink&gt;&#10;  &lt;ReportLink&gt;216853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0EE52152-0917-4965-8FB4-CFD37457613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KULPUINA\Admin</dc:creator>
  <cp:lastModifiedBy>Admin</cp:lastModifiedBy>
  <cp:lastPrinted>2017-04-12T04:15:01Z</cp:lastPrinted>
  <dcterms:created xsi:type="dcterms:W3CDTF">2017-04-12T04:10:54Z</dcterms:created>
  <dcterms:modified xsi:type="dcterms:W3CDTF">2017-04-12T04:15:02Z</dcterms:modified>
</cp:coreProperties>
</file>